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dustestdrive-my.sharepoint.com/personal/andrius_norutis_greengenius_com/Documents/Desktop/Tvari energija/Eksploatacija/VERT/2020 ataskaitos/"/>
    </mc:Choice>
  </mc:AlternateContent>
  <xr:revisionPtr revIDLastSave="0" documentId="8_{31C49C43-722B-4ABC-9C8C-779ADECA75AF}" xr6:coauthVersionLast="47" xr6:coauthVersionMax="47" xr10:uidLastSave="{00000000-0000-0000-0000-000000000000}"/>
  <bookViews>
    <workbookView xWindow="28680" yWindow="-120" windowWidth="29040" windowHeight="15840" activeTab="1" xr2:uid="{0784C53A-D5B3-4A63-8BED-308CC71E0D8E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2" l="1"/>
  <c r="C20" i="2"/>
  <c r="C21" i="2"/>
  <c r="C22" i="2"/>
  <c r="C23" i="2"/>
  <c r="C24" i="2"/>
  <c r="C25" i="2"/>
  <c r="C26" i="2"/>
  <c r="C27" i="2"/>
  <c r="C28" i="2"/>
  <c r="C29" i="2"/>
  <c r="C18" i="2"/>
  <c r="C11" i="1" l="1"/>
  <c r="H15" i="1"/>
  <c r="J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Andrius Norutis</author>
  </authors>
  <commentList>
    <comment ref="H11" authorId="0" shapeId="0" xr:uid="{C181E276-DE9A-409E-9FD5-DFBB1DE16760}">
      <text>
        <r>
          <rPr>
            <b/>
            <sz val="9"/>
            <color indexed="81"/>
            <rFont val="Tahoma"/>
            <family val="2"/>
            <charset val="186"/>
          </rPr>
          <t>Andrius Norutis:</t>
        </r>
        <r>
          <rPr>
            <sz val="9"/>
            <color indexed="81"/>
            <rFont val="Tahoma"/>
            <family val="2"/>
            <charset val="186"/>
          </rPr>
          <t xml:space="preserve">
Lauko aikštelės nuoma</t>
        </r>
      </text>
    </comment>
    <comment ref="H15" authorId="0" shapeId="0" xr:uid="{2648BAC7-3A08-4582-B8D6-FC9F8B85663F}">
      <text>
        <r>
          <rPr>
            <b/>
            <sz val="9"/>
            <color indexed="81"/>
            <rFont val="Tahoma"/>
            <family val="2"/>
            <charset val="186"/>
          </rPr>
          <t>Andrius Norutis:</t>
        </r>
        <r>
          <rPr>
            <sz val="9"/>
            <color indexed="81"/>
            <rFont val="Tahoma"/>
            <family val="2"/>
            <charset val="186"/>
          </rPr>
          <t xml:space="preserve">
+persiuntimas</t>
        </r>
      </text>
    </comment>
  </commentList>
</comments>
</file>

<file path=xl/sharedStrings.xml><?xml version="1.0" encoding="utf-8"?>
<sst xmlns="http://schemas.openxmlformats.org/spreadsheetml/2006/main" count="76" uniqueCount="34">
  <si>
    <t>Ryšiai</t>
  </si>
  <si>
    <t>630505</t>
  </si>
  <si>
    <t>Apsauga</t>
  </si>
  <si>
    <t>6022104</t>
  </si>
  <si>
    <t>DK</t>
  </si>
  <si>
    <t>EKŪM, atliekų surinkimas ir tvarkymas</t>
  </si>
  <si>
    <t>GGL, el. energija 2021 12</t>
  </si>
  <si>
    <t>Ignitis, el. energija 2021 12</t>
  </si>
  <si>
    <t>GGL, Nuomos mokestis (elektrinė: Gėlių g. 59C)</t>
  </si>
  <si>
    <t>ESO, el. energija 2021 12</t>
  </si>
  <si>
    <t>630605</t>
  </si>
  <si>
    <t>EKŪM, nuotekų surinkimas</t>
  </si>
  <si>
    <t xml:space="preserve">Eil. Nr. </t>
  </si>
  <si>
    <t xml:space="preserve">Mėnuo </t>
  </si>
  <si>
    <t>Šilumos energijos kaina Eur ct/kWh</t>
  </si>
  <si>
    <t>Šilumos energijos kainos pastovi dedamoji, Eur ct/kWh</t>
  </si>
  <si>
    <t>Šlumos energijos kainos kintama dedamoji, Eur ct/kWh</t>
  </si>
  <si>
    <t>Pagamintas ir perduotas šilumos kiekis, kWh</t>
  </si>
  <si>
    <t>Mato vnt.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</si>
  <si>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</si>
  <si>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</si>
  <si>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</si>
  <si>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</si>
  <si>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</si>
  <si>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</si>
  <si>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</si>
  <si>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</si>
  <si>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</si>
  <si>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</si>
  <si>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</si>
  <si>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</si>
  <si>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2021 m.</t>
  </si>
  <si>
    <t>2020 m.</t>
  </si>
  <si>
    <t>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</si>
</sst>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" fontId="1" fillId="2" borderId="2" xfId="0" applyNumberFormat="1" applyFont="1" applyFill="1" applyBorder="1"/>
    <xf numFmtId="49" fontId="1" fillId="0" borderId="2" xfId="0" applyNumberFormat="1" applyFont="1" applyBorder="1"/>
    <xf numFmtId="4" fontId="1" fillId="0" borderId="2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E8915-F303-4928-8BB6-773AE2B485F4}">
  <dimension ref="A1:Q19"/>
  <sheetViews>
    <sheetView topLeftCell="A4" workbookViewId="0">
      <selection activeCell="H25" sqref="H25"/>
    </sheetView>
  </sheetViews>
  <sheetFormatPr defaultRowHeight="14.4" x14ac:dyDescent="0.3"/>
  <cols>
    <col min="1" max="1" width="42.44140625" bestFit="1" customWidth="1"/>
    <col min="12" max="12" width="7.88671875" bestFit="1" customWidth="1"/>
  </cols>
  <sheetData>
    <row r="1" spans="1:17" x14ac:dyDescent="0.3">
      <c r="P1" t="s">
        <v>4</v>
      </c>
    </row>
    <row r="2" spans="1:17" x14ac:dyDescent="0.3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</row>
    <row r="3" spans="1:17" x14ac:dyDescent="0.3">
      <c r="A3" t="s">
        <v>0</v>
      </c>
      <c r="B3">
        <v>224.33</v>
      </c>
      <c r="C3">
        <v>222.28</v>
      </c>
      <c r="D3">
        <v>220.75</v>
      </c>
      <c r="E3">
        <v>199.65</v>
      </c>
      <c r="F3">
        <v>277.82</v>
      </c>
      <c r="G3">
        <v>265.74</v>
      </c>
      <c r="H3">
        <v>294.13</v>
      </c>
      <c r="I3">
        <v>296.93</v>
      </c>
      <c r="J3">
        <v>375.71000000000004</v>
      </c>
      <c r="K3">
        <v>363.65000000000003</v>
      </c>
      <c r="L3">
        <v>356.61</v>
      </c>
      <c r="M3">
        <v>334.57</v>
      </c>
      <c r="P3">
        <v>6022103</v>
      </c>
      <c r="Q3" s="1" t="s">
        <v>1</v>
      </c>
    </row>
    <row r="4" spans="1:17" x14ac:dyDescent="0.3">
      <c r="A4" t="s">
        <v>2</v>
      </c>
      <c r="B4">
        <v>118.42</v>
      </c>
      <c r="C4">
        <v>140</v>
      </c>
      <c r="D4">
        <v>140</v>
      </c>
      <c r="E4">
        <v>140</v>
      </c>
      <c r="F4">
        <v>45</v>
      </c>
      <c r="G4">
        <v>146</v>
      </c>
      <c r="H4">
        <v>170</v>
      </c>
      <c r="I4">
        <v>170</v>
      </c>
      <c r="J4">
        <v>170</v>
      </c>
      <c r="K4">
        <v>170</v>
      </c>
      <c r="L4">
        <v>170</v>
      </c>
      <c r="M4">
        <v>170</v>
      </c>
      <c r="P4" t="s">
        <v>3</v>
      </c>
    </row>
    <row r="11" spans="1:17" x14ac:dyDescent="0.3">
      <c r="A11" s="2" t="s">
        <v>5</v>
      </c>
      <c r="B11">
        <v>115.4</v>
      </c>
      <c r="C11">
        <f>111.07+89.47</f>
        <v>200.54</v>
      </c>
      <c r="D11">
        <v>111.07</v>
      </c>
      <c r="E11" s="3">
        <v>162.91999999999999</v>
      </c>
      <c r="F11" s="5">
        <v>158.6</v>
      </c>
      <c r="G11" s="3">
        <v>119.72</v>
      </c>
      <c r="H11" s="3">
        <v>136.99</v>
      </c>
      <c r="I11" s="3">
        <v>131.66</v>
      </c>
      <c r="J11" s="3">
        <v>151.47999999999999</v>
      </c>
      <c r="M11" s="3">
        <v>138.51</v>
      </c>
      <c r="P11" s="2" t="s">
        <v>10</v>
      </c>
    </row>
    <row r="12" spans="1:17" x14ac:dyDescent="0.3">
      <c r="A12" s="4" t="s">
        <v>6</v>
      </c>
      <c r="H12" s="5">
        <v>1959.14</v>
      </c>
      <c r="I12" s="3">
        <v>1860.31</v>
      </c>
      <c r="J12" s="5">
        <f>2553.27+2537.91</f>
        <v>5091.18</v>
      </c>
      <c r="K12" s="5">
        <v>1265.02</v>
      </c>
      <c r="L12" s="5">
        <v>294.99</v>
      </c>
      <c r="M12" s="5">
        <v>75.2</v>
      </c>
    </row>
    <row r="13" spans="1:17" x14ac:dyDescent="0.3">
      <c r="A13" s="2" t="s">
        <v>7</v>
      </c>
      <c r="B13">
        <v>1532.01</v>
      </c>
      <c r="C13">
        <v>1122.1500000000001</v>
      </c>
      <c r="L13" s="3">
        <v>1831.64</v>
      </c>
      <c r="M13" s="3">
        <v>2162</v>
      </c>
    </row>
    <row r="14" spans="1:17" x14ac:dyDescent="0.3">
      <c r="A14" s="4" t="s">
        <v>8</v>
      </c>
      <c r="D14">
        <v>1383.72</v>
      </c>
      <c r="H14" s="5">
        <v>2155.48</v>
      </c>
      <c r="I14" s="5">
        <v>1561.55</v>
      </c>
      <c r="J14" s="5">
        <v>374.75</v>
      </c>
      <c r="K14" s="3">
        <v>235.04</v>
      </c>
      <c r="L14" s="3">
        <v>56.88</v>
      </c>
      <c r="M14" s="5">
        <v>18.05</v>
      </c>
    </row>
    <row r="15" spans="1:17" x14ac:dyDescent="0.3">
      <c r="A15" s="2" t="s">
        <v>9</v>
      </c>
      <c r="B15">
        <v>2288.2600000000002</v>
      </c>
      <c r="C15">
        <v>1960.87</v>
      </c>
      <c r="D15">
        <v>2055.6999999999998</v>
      </c>
      <c r="E15" s="5">
        <v>1879.65</v>
      </c>
      <c r="F15" s="3">
        <v>1450.01</v>
      </c>
      <c r="H15" s="3">
        <f>1365.06+1358.52</f>
        <v>2723.58</v>
      </c>
      <c r="I15" s="3">
        <v>1366.58</v>
      </c>
      <c r="J15" s="3">
        <v>1432.04</v>
      </c>
      <c r="K15" s="3">
        <v>2521.61</v>
      </c>
      <c r="M15" s="3">
        <v>3743.41</v>
      </c>
    </row>
    <row r="16" spans="1:17" x14ac:dyDescent="0.3">
      <c r="A16" s="4" t="s">
        <v>11</v>
      </c>
      <c r="D16">
        <v>74.75</v>
      </c>
      <c r="E16" s="3">
        <v>74.75</v>
      </c>
      <c r="F16" s="5">
        <v>66.45</v>
      </c>
      <c r="H16" s="3">
        <v>141.19999999999999</v>
      </c>
      <c r="I16" s="5">
        <v>132.88999999999999</v>
      </c>
      <c r="K16" s="5">
        <v>74.75</v>
      </c>
    </row>
    <row r="19" spans="8:8" x14ac:dyDescent="0.3">
      <c r="H19" s="5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BD452-4CA3-4CD1-9367-FD9C5D5D3D1F}">
  <dimension ref="A1:G29"/>
  <sheetViews>
    <sheetView tabSelected="1" workbookViewId="0">
      <selection activeCell="A17" sqref="A17"/>
    </sheetView>
  </sheetViews>
  <sheetFormatPr defaultRowHeight="14.4" x14ac:dyDescent="0.3"/>
  <cols>
    <col min="3" max="3" width="16.5546875" customWidth="1"/>
    <col min="4" max="4" width="19.44140625" customWidth="1"/>
    <col min="5" max="5" width="20.44140625" customWidth="1"/>
    <col min="6" max="6" width="15.77734375" customWidth="1"/>
    <col min="7" max="7" width="9.33203125" customWidth="1"/>
  </cols>
  <sheetData>
    <row r="1" spans="1:7" x14ac:dyDescent="0.3">
      <c r="A1" s="7" t="s">
        <v>31</v>
      </c>
      <c r="B1" s="7"/>
      <c r="C1" s="7"/>
      <c r="D1" s="7"/>
      <c r="E1" s="7"/>
      <c r="F1" s="7"/>
      <c r="G1" s="7"/>
    </row>
    <row r="2" spans="1:7" ht="57.6" x14ac:dyDescent="0.3">
      <c r="A2" s="14" t="s">
        <v>12</v>
      </c>
      <c r="B2" s="8" t="s">
        <v>13</v>
      </c>
      <c r="C2" s="8" t="s">
        <v>14</v>
      </c>
      <c r="D2" s="8" t="s">
        <v>15</v>
      </c>
      <c r="E2" s="8" t="s">
        <v>16</v>
      </c>
      <c r="F2" s="8" t="s">
        <v>17</v>
      </c>
      <c r="G2" s="8" t="s">
        <v>18</v>
      </c>
    </row>
    <row r="3" spans="1:7" x14ac:dyDescent="0.3">
      <c r="A3" s="8">
        <v>1</v>
      </c>
      <c r="B3" s="8" t="s">
        <v>19</v>
      </c>
      <c r="C3" s="13">
        <v>2.4809667226890757</v>
      </c>
      <c r="D3" s="13">
        <v>1.35</v>
      </c>
      <c r="E3" s="13">
        <v>1.1309667226890756</v>
      </c>
      <c r="F3" s="10">
        <v>376.98</v>
      </c>
      <c r="G3" s="8" t="s">
        <v>33</v>
      </c>
    </row>
    <row r="4" spans="1:7" x14ac:dyDescent="0.3">
      <c r="A4" s="8">
        <v>2</v>
      </c>
      <c r="B4" s="8" t="s">
        <v>20</v>
      </c>
      <c r="C4" s="13">
        <v>2.5250097478991598</v>
      </c>
      <c r="D4" s="13">
        <v>1.35</v>
      </c>
      <c r="E4" s="13">
        <v>1.1750097478991597</v>
      </c>
      <c r="F4" s="10">
        <v>332.43</v>
      </c>
      <c r="G4" s="8" t="s">
        <v>33</v>
      </c>
    </row>
    <row r="5" spans="1:7" x14ac:dyDescent="0.3">
      <c r="A5" s="8">
        <v>3</v>
      </c>
      <c r="B5" s="8" t="s">
        <v>21</v>
      </c>
      <c r="C5" s="13">
        <v>3.6395833333333334</v>
      </c>
      <c r="D5" s="13">
        <v>2.52</v>
      </c>
      <c r="E5" s="13">
        <v>1.1195833333333334</v>
      </c>
      <c r="F5" s="10">
        <v>416.01</v>
      </c>
      <c r="G5" s="8" t="s">
        <v>33</v>
      </c>
    </row>
    <row r="6" spans="1:7" x14ac:dyDescent="0.3">
      <c r="A6" s="8">
        <v>4</v>
      </c>
      <c r="B6" s="8" t="s">
        <v>22</v>
      </c>
      <c r="C6" s="13">
        <v>3.7518979328165374</v>
      </c>
      <c r="D6" s="13">
        <v>2.52</v>
      </c>
      <c r="E6" s="13">
        <v>1.2318979328165374</v>
      </c>
      <c r="F6" s="10">
        <v>346.34</v>
      </c>
      <c r="G6" s="8" t="s">
        <v>33</v>
      </c>
    </row>
    <row r="7" spans="1:7" x14ac:dyDescent="0.3">
      <c r="A7" s="8">
        <v>5</v>
      </c>
      <c r="B7" s="8" t="s">
        <v>23</v>
      </c>
      <c r="C7" s="13">
        <v>3.8322984496124031</v>
      </c>
      <c r="D7" s="13">
        <v>2.52</v>
      </c>
      <c r="E7" s="13">
        <v>1.3122984496124031</v>
      </c>
      <c r="F7" s="10">
        <v>212.84</v>
      </c>
      <c r="G7" s="8" t="s">
        <v>33</v>
      </c>
    </row>
    <row r="8" spans="1:7" x14ac:dyDescent="0.3">
      <c r="A8" s="8">
        <v>6</v>
      </c>
      <c r="B8" s="8" t="s">
        <v>24</v>
      </c>
      <c r="C8" s="13">
        <v>3.8189257105943151</v>
      </c>
      <c r="D8" s="13">
        <v>2.52</v>
      </c>
      <c r="E8" s="13">
        <v>1.2989257105943153</v>
      </c>
      <c r="F8" s="10">
        <v>192.84</v>
      </c>
      <c r="G8" s="8" t="s">
        <v>33</v>
      </c>
    </row>
    <row r="9" spans="1:7" x14ac:dyDescent="0.3">
      <c r="A9" s="8">
        <v>7</v>
      </c>
      <c r="B9" s="8" t="s">
        <v>25</v>
      </c>
      <c r="C9" s="13">
        <v>3.8325445736434109</v>
      </c>
      <c r="D9" s="13">
        <v>2.52</v>
      </c>
      <c r="E9" s="13">
        <v>1.3125445736434109</v>
      </c>
      <c r="F9" s="10">
        <v>140.19</v>
      </c>
      <c r="G9" s="8" t="s">
        <v>33</v>
      </c>
    </row>
    <row r="10" spans="1:7" x14ac:dyDescent="0.3">
      <c r="A10" s="8">
        <v>8</v>
      </c>
      <c r="B10" s="8" t="s">
        <v>26</v>
      </c>
      <c r="C10" s="13">
        <v>3.7625633074935401</v>
      </c>
      <c r="D10" s="13">
        <v>2.52</v>
      </c>
      <c r="E10" s="13">
        <v>1.24256330749354</v>
      </c>
      <c r="F10" s="10">
        <v>118.94</v>
      </c>
      <c r="G10" s="8" t="s">
        <v>33</v>
      </c>
    </row>
    <row r="11" spans="1:7" x14ac:dyDescent="0.3">
      <c r="A11" s="8">
        <v>9</v>
      </c>
      <c r="B11" s="8" t="s">
        <v>27</v>
      </c>
      <c r="C11" s="13">
        <v>3.7478779069767443</v>
      </c>
      <c r="D11" s="13">
        <v>2.52</v>
      </c>
      <c r="E11" s="13">
        <v>1.227877906976744</v>
      </c>
      <c r="F11" s="10">
        <v>462.17</v>
      </c>
      <c r="G11" s="8" t="s">
        <v>33</v>
      </c>
    </row>
    <row r="12" spans="1:7" x14ac:dyDescent="0.3">
      <c r="A12" s="8">
        <v>10</v>
      </c>
      <c r="B12" s="8" t="s">
        <v>28</v>
      </c>
      <c r="C12" s="13">
        <v>3.8515740633074937</v>
      </c>
      <c r="D12" s="13">
        <v>2.52</v>
      </c>
      <c r="E12" s="13">
        <v>1.3315740633074937</v>
      </c>
      <c r="F12" s="10">
        <v>359.47</v>
      </c>
      <c r="G12" s="8" t="s">
        <v>33</v>
      </c>
    </row>
    <row r="13" spans="1:7" x14ac:dyDescent="0.3">
      <c r="A13" s="8">
        <v>11</v>
      </c>
      <c r="B13" s="8" t="s">
        <v>29</v>
      </c>
      <c r="C13" s="13">
        <v>3.936492596899225</v>
      </c>
      <c r="D13" s="13">
        <v>2.52</v>
      </c>
      <c r="E13" s="13">
        <v>1.416492596899225</v>
      </c>
      <c r="F13" s="10">
        <v>393.42</v>
      </c>
      <c r="G13" s="8" t="s">
        <v>33</v>
      </c>
    </row>
    <row r="14" spans="1:7" x14ac:dyDescent="0.3">
      <c r="A14" s="8">
        <v>12</v>
      </c>
      <c r="B14" s="8" t="s">
        <v>30</v>
      </c>
      <c r="C14" s="13">
        <v>4.1578532687338505</v>
      </c>
      <c r="D14" s="13">
        <v>2.52</v>
      </c>
      <c r="E14" s="13">
        <v>1.6378532687338501</v>
      </c>
      <c r="F14" s="10">
        <v>516.09</v>
      </c>
      <c r="G14" s="8" t="s">
        <v>33</v>
      </c>
    </row>
    <row r="15" spans="1:7" x14ac:dyDescent="0.3">
      <c r="A15" s="8"/>
      <c r="B15" s="8"/>
      <c r="C15" s="8"/>
      <c r="D15" s="8"/>
      <c r="E15" s="8"/>
      <c r="F15" s="8"/>
      <c r="G15" s="8"/>
    </row>
    <row r="16" spans="1:7" x14ac:dyDescent="0.3">
      <c r="A16" s="9" t="s">
        <v>32</v>
      </c>
      <c r="B16" s="9"/>
      <c r="C16" s="9"/>
      <c r="D16" s="9"/>
      <c r="E16" s="9"/>
      <c r="F16" s="9"/>
      <c r="G16" s="9"/>
    </row>
    <row r="17" spans="1:7" ht="57.6" x14ac:dyDescent="0.3">
      <c r="A17" s="15" t="s">
        <v>12</v>
      </c>
      <c r="B17" s="8" t="s">
        <v>13</v>
      </c>
      <c r="C17" s="8" t="s">
        <v>14</v>
      </c>
      <c r="D17" s="8" t="s">
        <v>15</v>
      </c>
      <c r="E17" s="8" t="s">
        <v>16</v>
      </c>
      <c r="F17" s="8" t="s">
        <v>17</v>
      </c>
      <c r="G17" s="8" t="s">
        <v>18</v>
      </c>
    </row>
    <row r="18" spans="1:7" x14ac:dyDescent="0.3">
      <c r="A18">
        <v>1</v>
      </c>
      <c r="B18" t="s">
        <v>19</v>
      </c>
      <c r="C18" s="11">
        <f>D18+E18</f>
        <v>2.6927341176470589</v>
      </c>
      <c r="D18" s="6">
        <v>1.35</v>
      </c>
      <c r="E18" s="11">
        <v>1.3427341176470589</v>
      </c>
      <c r="F18" s="12">
        <v>373.68</v>
      </c>
      <c r="G18" s="6" t="s">
        <v>33</v>
      </c>
    </row>
    <row r="19" spans="1:7" x14ac:dyDescent="0.3">
      <c r="A19">
        <v>2</v>
      </c>
      <c r="B19" t="s">
        <v>20</v>
      </c>
      <c r="C19" s="11">
        <f t="shared" ref="C19:C29" si="0">D19+E19</f>
        <v>2.7492436974789918</v>
      </c>
      <c r="D19" s="6">
        <v>1.35</v>
      </c>
      <c r="E19" s="11">
        <v>1.3992436974789915</v>
      </c>
      <c r="F19" s="12">
        <v>390.69</v>
      </c>
      <c r="G19" s="6" t="s">
        <v>33</v>
      </c>
    </row>
    <row r="20" spans="1:7" x14ac:dyDescent="0.3">
      <c r="A20">
        <v>3</v>
      </c>
      <c r="B20" t="s">
        <v>21</v>
      </c>
      <c r="C20" s="11">
        <f t="shared" si="0"/>
        <v>2.7408779831932772</v>
      </c>
      <c r="D20" s="6">
        <v>1.35</v>
      </c>
      <c r="E20" s="11">
        <v>1.3908779831932772</v>
      </c>
      <c r="F20" s="12">
        <v>416.32</v>
      </c>
      <c r="G20" s="6" t="s">
        <v>33</v>
      </c>
    </row>
    <row r="21" spans="1:7" x14ac:dyDescent="0.3">
      <c r="A21">
        <v>4</v>
      </c>
      <c r="B21" t="s">
        <v>22</v>
      </c>
      <c r="C21" s="11">
        <f t="shared" si="0"/>
        <v>2.6987213445378151</v>
      </c>
      <c r="D21" s="6">
        <v>1.35</v>
      </c>
      <c r="E21" s="11">
        <v>1.348721344537815</v>
      </c>
      <c r="F21" s="12">
        <v>241.92</v>
      </c>
      <c r="G21" s="6" t="s">
        <v>33</v>
      </c>
    </row>
    <row r="22" spans="1:7" x14ac:dyDescent="0.3">
      <c r="A22">
        <v>5</v>
      </c>
      <c r="B22" t="s">
        <v>23</v>
      </c>
      <c r="C22" s="11">
        <f t="shared" si="0"/>
        <v>2.6935542857142858</v>
      </c>
      <c r="D22" s="6">
        <v>1.35</v>
      </c>
      <c r="E22" s="11">
        <v>1.3435542857142859</v>
      </c>
      <c r="F22" s="12">
        <v>235.04</v>
      </c>
      <c r="G22" s="6" t="s">
        <v>33</v>
      </c>
    </row>
    <row r="23" spans="1:7" x14ac:dyDescent="0.3">
      <c r="A23">
        <v>6</v>
      </c>
      <c r="B23" t="s">
        <v>24</v>
      </c>
      <c r="C23" s="11">
        <f t="shared" si="0"/>
        <v>2.6573028571428572</v>
      </c>
      <c r="D23" s="6">
        <v>1.35</v>
      </c>
      <c r="E23" s="11">
        <v>1.3073028571428571</v>
      </c>
      <c r="F23" s="12">
        <v>289.7</v>
      </c>
      <c r="G23" s="6" t="s">
        <v>33</v>
      </c>
    </row>
    <row r="24" spans="1:7" x14ac:dyDescent="0.3">
      <c r="A24">
        <v>7</v>
      </c>
      <c r="B24" t="s">
        <v>25</v>
      </c>
      <c r="C24" s="11">
        <f t="shared" si="0"/>
        <v>2.4908907563025213</v>
      </c>
      <c r="D24" s="6">
        <v>1.35</v>
      </c>
      <c r="E24" s="11">
        <v>1.140890756302521</v>
      </c>
      <c r="F24" s="12">
        <v>317.81</v>
      </c>
      <c r="G24" s="6" t="s">
        <v>33</v>
      </c>
    </row>
    <row r="25" spans="1:7" x14ac:dyDescent="0.3">
      <c r="A25">
        <v>8</v>
      </c>
      <c r="B25" t="s">
        <v>26</v>
      </c>
      <c r="C25" s="11">
        <f t="shared" si="0"/>
        <v>2.3835307563025214</v>
      </c>
      <c r="D25" s="6">
        <v>1.35</v>
      </c>
      <c r="E25" s="11">
        <v>1.0335307563025211</v>
      </c>
      <c r="F25" s="12">
        <v>268.2</v>
      </c>
      <c r="G25" s="6" t="s">
        <v>33</v>
      </c>
    </row>
    <row r="26" spans="1:7" x14ac:dyDescent="0.3">
      <c r="A26">
        <v>9</v>
      </c>
      <c r="B26" t="s">
        <v>27</v>
      </c>
      <c r="C26" s="11">
        <f t="shared" si="0"/>
        <v>2.4156813445378154</v>
      </c>
      <c r="D26" s="6">
        <v>1.35</v>
      </c>
      <c r="E26" s="11">
        <v>1.0656813445378153</v>
      </c>
      <c r="F26" s="12">
        <v>347.28</v>
      </c>
      <c r="G26" s="6" t="s">
        <v>33</v>
      </c>
    </row>
    <row r="27" spans="1:7" x14ac:dyDescent="0.3">
      <c r="A27">
        <v>10</v>
      </c>
      <c r="B27" t="s">
        <v>28</v>
      </c>
      <c r="C27" s="11">
        <f t="shared" si="0"/>
        <v>2.4505384873949581</v>
      </c>
      <c r="D27" s="6">
        <v>1.35</v>
      </c>
      <c r="E27" s="11">
        <v>1.100538487394958</v>
      </c>
      <c r="F27" s="12">
        <v>393.14499999999998</v>
      </c>
      <c r="G27" s="6" t="s">
        <v>33</v>
      </c>
    </row>
    <row r="28" spans="1:7" x14ac:dyDescent="0.3">
      <c r="A28">
        <v>11</v>
      </c>
      <c r="B28" t="s">
        <v>29</v>
      </c>
      <c r="C28" s="11">
        <f t="shared" si="0"/>
        <v>2.393782857142857</v>
      </c>
      <c r="D28" s="6">
        <v>1.35</v>
      </c>
      <c r="E28" s="11">
        <v>1.0437828571428571</v>
      </c>
      <c r="F28" s="12">
        <v>327.02</v>
      </c>
      <c r="G28" s="6" t="s">
        <v>33</v>
      </c>
    </row>
    <row r="29" spans="1:7" x14ac:dyDescent="0.3">
      <c r="A29">
        <v>12</v>
      </c>
      <c r="B29" t="s">
        <v>30</v>
      </c>
      <c r="C29" s="11">
        <f t="shared" si="0"/>
        <v>2.4227347899159666</v>
      </c>
      <c r="D29" s="6">
        <v>1.35</v>
      </c>
      <c r="E29" s="11">
        <v>1.0727347899159665</v>
      </c>
      <c r="F29" s="12">
        <v>398.33</v>
      </c>
      <c r="G29" s="6" t="s">
        <v>33</v>
      </c>
    </row>
  </sheetData>
  <mergeCells count="2">
    <mergeCell ref="A1:G1"/>
    <mergeCell ref="A16:G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 Norutis</dc:creator>
  <cp:lastModifiedBy>Andrius Norutis</cp:lastModifiedBy>
  <dcterms:created xsi:type="dcterms:W3CDTF">2022-02-01T15:00:53Z</dcterms:created>
  <dcterms:modified xsi:type="dcterms:W3CDTF">2022-02-04T12:48:40Z</dcterms:modified>
</cp:coreProperties>
</file>